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oferta" sheetId="1" r:id="rId1"/>
  </sheets>
  <definedNames>
    <definedName name="_Hlk35268273" localSheetId="0">oferta!$E$24</definedName>
    <definedName name="_xlnm.Print_Area" localSheetId="0">oferta!$A$1:$G$47</definedName>
  </definedNames>
  <calcPr calcId="144525"/>
</workbook>
</file>

<file path=xl/sharedStrings.xml><?xml version="1.0" encoding="utf-8"?>
<sst xmlns="http://schemas.openxmlformats.org/spreadsheetml/2006/main" count="59" uniqueCount="46">
  <si>
    <t xml:space="preserve">Opole, dn. </t>
  </si>
  <si>
    <t>Przedsiębiorstwo Techniczno-Handlowe "CHEMLAND" Zbigniew Bartczak
ul. Usługowa 3
73-110 Stargard</t>
  </si>
  <si>
    <t>Zamówienie nr  /2021</t>
  </si>
  <si>
    <t>Na podstawie umowy D/56/2020 na: "Sukcesywny zakup materiałów laboratoryjnych, materiałów jednorazowych, materiałów ochronnych oraz odczynników na potrzeby Wydziału Chemii UO".</t>
  </si>
  <si>
    <t>Miejsce dostawy.....................................................................</t>
  </si>
  <si>
    <t>Nr pomieszczenia .................</t>
  </si>
  <si>
    <t>Imię i nazwisko osoby zam.: …...............................................</t>
  </si>
  <si>
    <t>Nr telefonu ................</t>
  </si>
  <si>
    <t>Część nr 9: Sukcesywny zakup odczynników na potrzeby Wydziału Chemii UO</t>
  </si>
  <si>
    <t>Lp.</t>
  </si>
  <si>
    <t>Przedmiot zamówienia</t>
  </si>
  <si>
    <t>Jednostka miary</t>
  </si>
  <si>
    <t>Zamawiana ilość</t>
  </si>
  <si>
    <t>Cena netto</t>
  </si>
  <si>
    <t>Wartość netto</t>
  </si>
  <si>
    <t>Wartość złotych brutto</t>
  </si>
  <si>
    <t>a</t>
  </si>
  <si>
    <t>c</t>
  </si>
  <si>
    <t>d</t>
  </si>
  <si>
    <t>e</t>
  </si>
  <si>
    <t>f</t>
  </si>
  <si>
    <t>g = e * f</t>
  </si>
  <si>
    <t>j = g + i</t>
  </si>
  <si>
    <t>acetanilid czda / 500g</t>
  </si>
  <si>
    <t>op.</t>
  </si>
  <si>
    <t>anilina czda / 1L</t>
  </si>
  <si>
    <t>r-r buforowy pH  4  z dokł  0,05 / 100ml</t>
  </si>
  <si>
    <t>r-r buforowy pH  7  z dokł. 0,05 / 100ml</t>
  </si>
  <si>
    <t>r-r buforowy pH  9  z dokł. 0,05 / 100ml</t>
  </si>
  <si>
    <t>Tlenek glinu, zasadowy, Brockmann I, do chromatografii / 1kg</t>
  </si>
  <si>
    <t>kwas solny r-r 0,1mol/l  / 1L</t>
  </si>
  <si>
    <t>szt.</t>
  </si>
  <si>
    <t>Metakrylan metylu, 99%, stabilizowany / 1L</t>
  </si>
  <si>
    <t>parafina ciekła / 250ml</t>
  </si>
  <si>
    <t>Silikonowy olej do łaźni / 1L</t>
  </si>
  <si>
    <t>sita molekularne 3A / 500g</t>
  </si>
  <si>
    <t>sita molekularne 4A / 500g</t>
  </si>
  <si>
    <t>Smar silikonowy do wysokiej próżni / 50g</t>
  </si>
  <si>
    <t>sodu wodorotlenek  r-r 0,1mol/l / 1L</t>
  </si>
  <si>
    <t>Terpentyna balsamiczna cz. / 1L</t>
  </si>
  <si>
    <t>Razem złotych brutto:</t>
  </si>
  <si>
    <t>Źródło finansowania:</t>
  </si>
  <si>
    <t>…………………………………….</t>
  </si>
  <si>
    <t>podpis dysponenta środków finansowych</t>
  </si>
  <si>
    <t>POTWIERDZENIE ŹRÓDŁA FINANSOWANIA</t>
  </si>
  <si>
    <t>…………………………………………………………………...……..………..
(podpis Głónego Księgowego lub osoby upoważnionej do potwierdzenia źródła finansowania)</t>
  </si>
</sst>
</file>

<file path=xl/styles.xml><?xml version="1.0" encoding="utf-8"?>
<styleSheet xmlns="http://schemas.openxmlformats.org/spreadsheetml/2006/main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41" formatCode="_-* #,##0_-;\-* #,##0_-;_-* &quot;-&quot;_-;_-@_-"/>
    <numFmt numFmtId="176" formatCode="#,##0.00\ &quot;zł&quot;"/>
    <numFmt numFmtId="42" formatCode="_-&quot;£&quot;* #,##0_-;\-&quot;£&quot;* #,##0_-;_-&quot;£&quot;* &quot;-&quot;_-;_-@_-"/>
  </numFmts>
  <fonts count="38">
    <font>
      <sz val="11"/>
      <color theme="1"/>
      <name val="Calibri"/>
      <charset val="238"/>
      <scheme val="minor"/>
    </font>
    <font>
      <sz val="10"/>
      <color theme="1"/>
      <name val="Times New Roman"/>
      <charset val="238"/>
    </font>
    <font>
      <sz val="12"/>
      <color theme="1"/>
      <name val="Times New Roman"/>
      <charset val="238"/>
    </font>
    <font>
      <sz val="11"/>
      <name val="Times New Roman"/>
      <charset val="238"/>
    </font>
    <font>
      <sz val="11"/>
      <color theme="1"/>
      <name val="Times New Roman"/>
      <charset val="238"/>
    </font>
    <font>
      <b/>
      <sz val="10"/>
      <color theme="1"/>
      <name val="Times New Roman"/>
      <charset val="238"/>
    </font>
    <font>
      <b/>
      <sz val="12"/>
      <color theme="1"/>
      <name val="Times New Roman"/>
      <charset val="238"/>
    </font>
    <font>
      <b/>
      <sz val="12"/>
      <color rgb="FF000000"/>
      <name val="Times New Roman"/>
      <charset val="1"/>
    </font>
    <font>
      <b/>
      <sz val="12"/>
      <color indexed="8"/>
      <name val="Times New Roman"/>
      <charset val="1"/>
    </font>
    <font>
      <b/>
      <sz val="10"/>
      <color rgb="FF000000"/>
      <name val="Times New Roman"/>
      <charset val="1"/>
    </font>
    <font>
      <b/>
      <sz val="10"/>
      <color indexed="8"/>
      <name val="Times New Roman"/>
      <charset val="1"/>
    </font>
    <font>
      <b/>
      <sz val="10"/>
      <color rgb="FF000000"/>
      <name val="Times New Roman"/>
      <charset val="238"/>
    </font>
    <font>
      <sz val="10"/>
      <name val="Times New Roman"/>
      <charset val="238"/>
    </font>
    <font>
      <sz val="10"/>
      <name val="Arial"/>
      <charset val="238"/>
    </font>
    <font>
      <sz val="8"/>
      <name val="Arial"/>
      <charset val="238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indexed="8"/>
      <name val="Czcionka tekstu podstawowego"/>
      <charset val="238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name val="Arial"/>
      <charset val="134"/>
    </font>
    <font>
      <sz val="11"/>
      <color theme="1"/>
      <name val="Czcionka tekstu podstawowego"/>
      <charset val="238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16" fillId="5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5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21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33" fillId="28" borderId="7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1" fillId="0" borderId="0"/>
    <xf numFmtId="0" fontId="23" fillId="14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6" fillId="0" borderId="0"/>
    <xf numFmtId="0" fontId="17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7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51" applyFont="1" applyFill="1" applyBorder="1" applyAlignment="1"/>
    <xf numFmtId="0" fontId="4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/>
    </xf>
    <xf numFmtId="0" fontId="7" fillId="0" borderId="0" xfId="53" applyFont="1" applyAlignment="1">
      <alignment horizontal="left"/>
    </xf>
    <xf numFmtId="0" fontId="8" fillId="0" borderId="0" xfId="53" applyFont="1" applyAlignment="1">
      <alignment horizontal="left"/>
    </xf>
    <xf numFmtId="0" fontId="9" fillId="0" borderId="0" xfId="53" applyFont="1" applyAlignment="1">
      <alignment horizontal="left"/>
    </xf>
    <xf numFmtId="0" fontId="10" fillId="0" borderId="0" xfId="53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right" vertical="center"/>
    </xf>
    <xf numFmtId="176" fontId="1" fillId="2" borderId="1" xfId="0" applyNumberFormat="1" applyFont="1" applyFill="1" applyBorder="1" applyAlignment="1">
      <alignment vertical="center"/>
    </xf>
    <xf numFmtId="0" fontId="12" fillId="0" borderId="1" xfId="41" applyFont="1" applyFill="1" applyBorder="1" applyAlignment="1">
      <alignment horizontal="center" vertical="center" wrapText="1"/>
    </xf>
    <xf numFmtId="0" fontId="12" fillId="0" borderId="1" xfId="31" applyFont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/>
    </xf>
    <xf numFmtId="176" fontId="1" fillId="2" borderId="1" xfId="0" applyNumberFormat="1" applyFont="1" applyFill="1" applyBorder="1"/>
    <xf numFmtId="176" fontId="1" fillId="0" borderId="0" xfId="0" applyNumberFormat="1" applyFont="1"/>
    <xf numFmtId="0" fontId="4" fillId="0" borderId="0" xfId="0" applyFont="1" applyAlignment="1">
      <alignment horizontal="left"/>
    </xf>
    <xf numFmtId="3" fontId="3" fillId="0" borderId="0" xfId="51" applyNumberFormat="1" applyFont="1" applyFill="1" applyBorder="1" applyAlignment="1">
      <alignment horizontal="center"/>
    </xf>
    <xf numFmtId="0" fontId="3" fillId="0" borderId="0" xfId="51" applyFont="1" applyFill="1" applyBorder="1" applyAlignment="1">
      <alignment vertical="center"/>
    </xf>
    <xf numFmtId="0" fontId="13" fillId="0" borderId="0" xfId="51" applyAlignment="1"/>
    <xf numFmtId="4" fontId="3" fillId="0" borderId="0" xfId="51" applyNumberFormat="1" applyFont="1" applyFill="1" applyBorder="1" applyAlignment="1"/>
    <xf numFmtId="0" fontId="13" fillId="0" borderId="0" xfId="0" applyFont="1" applyFill="1" applyAlignment="1" applyProtection="1">
      <alignment horizontal="left" wrapText="1"/>
      <protection hidden="1"/>
    </xf>
    <xf numFmtId="0" fontId="14" fillId="0" borderId="0" xfId="0" applyFont="1" applyFill="1" applyAlignment="1" applyProtection="1">
      <alignment horizontal="center" wrapText="1"/>
      <protection hidden="1"/>
    </xf>
  </cellXfs>
  <cellStyles count="54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Hiperłącze" xfId="13" builtinId="8"/>
    <cellStyle name="Uwaga" xfId="14" builtinId="10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Excel Built-in Normal" xfId="31"/>
    <cellStyle name="Neutralne" xfId="32" builtinId="28"/>
    <cellStyle name="Suma" xfId="33" builtinId="25"/>
    <cellStyle name="Dobre" xfId="34" builtinId="26"/>
    <cellStyle name="Złe" xfId="35" builtinId="27"/>
    <cellStyle name="40% - Akcent 1" xfId="36" builtinId="31"/>
    <cellStyle name="60% - Akcent 1" xfId="37" builtinId="32"/>
    <cellStyle name="40% - Akcent 2" xfId="38" builtinId="35"/>
    <cellStyle name="60% - Akcent 2" xfId="39" builtinId="36"/>
    <cellStyle name="20% - Akcent 3" xfId="40" builtinId="38"/>
    <cellStyle name=" 1" xfId="41"/>
    <cellStyle name="60% - Akcent 3" xfId="42" builtinId="40"/>
    <cellStyle name="20% - Akcent 4" xfId="43" builtinId="42"/>
    <cellStyle name="60% - Akcent 4" xfId="44" builtinId="44"/>
    <cellStyle name="Akcent 5" xfId="45" builtinId="45"/>
    <cellStyle name="40% - Akcent 5" xfId="46" builtinId="47"/>
    <cellStyle name="60% - Akcent 5" xfId="47" builtinId="48"/>
    <cellStyle name="Akcent 6" xfId="48" builtinId="49"/>
    <cellStyle name="40% - Akcent 6" xfId="49" builtinId="51"/>
    <cellStyle name="60% - Akcent 6" xfId="50" builtinId="52"/>
    <cellStyle name="Normalny_Listy odczynników - BIOCHEMIA" xfId="51"/>
    <cellStyle name="Styl 1" xfId="52"/>
    <cellStyle name="Normalny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zoomScale="114" zoomScaleNormal="114" zoomScaleSheetLayoutView="96" workbookViewId="0">
      <selection activeCell="D24" sqref="D24"/>
    </sheetView>
  </sheetViews>
  <sheetFormatPr defaultColWidth="8.66666666666667" defaultRowHeight="15" outlineLevelCol="7"/>
  <cols>
    <col min="1" max="1" width="4.43809523809524" style="4" customWidth="1"/>
    <col min="2" max="2" width="39.552380952381" style="4" customWidth="1"/>
    <col min="3" max="4" width="11.3333333333333" style="4" customWidth="1"/>
    <col min="5" max="5" width="15.8857142857143" style="4" customWidth="1"/>
    <col min="6" max="6" width="16.1047619047619" style="4" customWidth="1"/>
    <col min="7" max="7" width="16.3333333333333" style="4" customWidth="1"/>
    <col min="8" max="8" width="9.66666666666667" style="4" customWidth="1"/>
    <col min="9" max="16384" width="8.66666666666667" style="4"/>
  </cols>
  <sheetData>
    <row r="1" s="1" customFormat="1" ht="22.5" customHeight="1" spans="1:7">
      <c r="A1" s="5"/>
      <c r="B1" s="6"/>
      <c r="C1" s="6"/>
      <c r="D1" s="6"/>
      <c r="E1" s="6"/>
      <c r="F1" s="6"/>
      <c r="G1" s="6"/>
    </row>
    <row r="2" s="1" customFormat="1" ht="12.75"/>
    <row r="3" s="1" customFormat="1" ht="12.75" spans="1:7">
      <c r="A3" s="7"/>
      <c r="G3" s="8" t="s">
        <v>0</v>
      </c>
    </row>
    <row r="4" s="1" customFormat="1" ht="12.75" spans="1:7">
      <c r="A4" s="7"/>
      <c r="G4" s="9"/>
    </row>
    <row r="5" s="1" customFormat="1" ht="12.75" spans="1:7">
      <c r="A5" s="7"/>
      <c r="G5" s="9"/>
    </row>
    <row r="6" s="1" customFormat="1" ht="12.75" spans="1:7">
      <c r="A6" s="7"/>
      <c r="E6" s="10" t="s">
        <v>1</v>
      </c>
      <c r="F6" s="10"/>
      <c r="G6" s="10"/>
    </row>
    <row r="7" s="1" customFormat="1" ht="12.75" spans="1:7">
      <c r="A7" s="7"/>
      <c r="E7" s="10"/>
      <c r="F7" s="10"/>
      <c r="G7" s="10"/>
    </row>
    <row r="8" s="1" customFormat="1" ht="12.75" spans="1:7">
      <c r="A8" s="7"/>
      <c r="E8" s="10"/>
      <c r="F8" s="10"/>
      <c r="G8" s="10"/>
    </row>
    <row r="9" s="1" customFormat="1" ht="12.75" spans="1:7">
      <c r="A9" s="7"/>
      <c r="E9" s="10"/>
      <c r="F9" s="10"/>
      <c r="G9" s="10"/>
    </row>
    <row r="10" s="1" customFormat="1" ht="12.75" spans="1:7">
      <c r="A10" s="7"/>
      <c r="G10" s="9"/>
    </row>
    <row r="11" s="1" customFormat="1" ht="15.75" spans="1:7">
      <c r="A11" s="7"/>
      <c r="C11" s="11" t="s">
        <v>2</v>
      </c>
      <c r="D11" s="11"/>
      <c r="E11" s="11"/>
      <c r="G11" s="9"/>
    </row>
    <row r="12" s="1" customFormat="1" ht="12.75" spans="1:7">
      <c r="A12" s="7"/>
      <c r="G12" s="9"/>
    </row>
    <row r="13" s="2" customFormat="1" ht="15.75" spans="1:7">
      <c r="A13" s="12"/>
      <c r="B13" s="13" t="s">
        <v>3</v>
      </c>
      <c r="C13" s="13"/>
      <c r="D13" s="13"/>
      <c r="E13" s="13"/>
      <c r="F13" s="13"/>
      <c r="G13" s="13"/>
    </row>
    <row r="14" s="2" customFormat="1" ht="15.75" spans="1:7">
      <c r="A14" s="12"/>
      <c r="B14" s="13"/>
      <c r="C14" s="13"/>
      <c r="D14" s="13"/>
      <c r="E14" s="13"/>
      <c r="F14" s="13"/>
      <c r="G14" s="13"/>
    </row>
    <row r="15" s="1" customFormat="1" ht="12.75" spans="1:7">
      <c r="A15" s="7"/>
      <c r="G15" s="9"/>
    </row>
    <row r="16" s="1" customFormat="1" ht="12.75" spans="1:7">
      <c r="A16" s="7"/>
      <c r="G16" s="9"/>
    </row>
    <row r="17" s="2" customFormat="1" ht="15.75" spans="1:7">
      <c r="A17" s="12"/>
      <c r="B17" s="14" t="s">
        <v>4</v>
      </c>
      <c r="C17" s="14"/>
      <c r="D17" s="14"/>
      <c r="F17" s="14" t="s">
        <v>5</v>
      </c>
      <c r="G17" s="15"/>
    </row>
    <row r="18" s="2" customFormat="1" ht="15.75" spans="1:7">
      <c r="A18" s="12"/>
      <c r="G18" s="16"/>
    </row>
    <row r="19" s="2" customFormat="1" ht="15.75" spans="2:7">
      <c r="B19" s="17" t="s">
        <v>6</v>
      </c>
      <c r="C19" s="18"/>
      <c r="D19" s="18"/>
      <c r="F19" s="14" t="s">
        <v>7</v>
      </c>
      <c r="G19" s="15"/>
    </row>
    <row r="20" s="1" customFormat="1" ht="12.75" spans="2:7">
      <c r="B20" s="19"/>
      <c r="C20" s="20"/>
      <c r="D20" s="20"/>
      <c r="F20" s="21"/>
      <c r="G20" s="22"/>
    </row>
    <row r="21" s="1" customFormat="1" ht="12.75" spans="1:7">
      <c r="A21" s="23"/>
      <c r="B21" s="23"/>
      <c r="C21" s="23"/>
      <c r="D21" s="23"/>
      <c r="E21" s="23"/>
      <c r="F21" s="23"/>
      <c r="G21" s="23"/>
    </row>
    <row r="22" s="1" customFormat="1" ht="12.75" spans="1:7">
      <c r="A22" s="23" t="s">
        <v>8</v>
      </c>
      <c r="B22" s="23"/>
      <c r="C22" s="23"/>
      <c r="D22" s="23"/>
      <c r="E22" s="23"/>
      <c r="F22" s="23"/>
      <c r="G22" s="23"/>
    </row>
    <row r="23" s="1" customFormat="1" ht="12.75"/>
    <row r="24" s="1" customFormat="1" ht="59.25" customHeight="1" spans="1:7">
      <c r="A24" s="24" t="s">
        <v>9</v>
      </c>
      <c r="B24" s="25" t="s">
        <v>10</v>
      </c>
      <c r="C24" s="26" t="s">
        <v>11</v>
      </c>
      <c r="D24" s="26" t="s">
        <v>12</v>
      </c>
      <c r="E24" s="26" t="s">
        <v>13</v>
      </c>
      <c r="F24" s="26" t="s">
        <v>14</v>
      </c>
      <c r="G24" s="26" t="s">
        <v>15</v>
      </c>
    </row>
    <row r="25" s="1" customFormat="1" ht="14.25" customHeight="1" spans="1:7">
      <c r="A25" s="24" t="s">
        <v>16</v>
      </c>
      <c r="B25" s="27" t="s">
        <v>17</v>
      </c>
      <c r="C25" s="26" t="s">
        <v>18</v>
      </c>
      <c r="D25" s="26" t="s">
        <v>19</v>
      </c>
      <c r="E25" s="26" t="s">
        <v>20</v>
      </c>
      <c r="F25" s="26" t="s">
        <v>21</v>
      </c>
      <c r="G25" s="26" t="s">
        <v>22</v>
      </c>
    </row>
    <row r="26" s="1" customFormat="1" ht="36" customHeight="1" spans="1:7">
      <c r="A26" s="28">
        <v>1</v>
      </c>
      <c r="B26" s="29" t="s">
        <v>23</v>
      </c>
      <c r="C26" s="30" t="s">
        <v>24</v>
      </c>
      <c r="D26" s="30"/>
      <c r="E26" s="31">
        <v>136.9</v>
      </c>
      <c r="F26" s="31">
        <f t="shared" ref="F26:F40" si="0">D26*E26</f>
        <v>0</v>
      </c>
      <c r="G26" s="32">
        <f>F26*1.23</f>
        <v>0</v>
      </c>
    </row>
    <row r="27" s="1" customFormat="1" ht="36" customHeight="1" spans="1:7">
      <c r="A27" s="28">
        <v>2</v>
      </c>
      <c r="B27" s="29" t="s">
        <v>25</v>
      </c>
      <c r="C27" s="33" t="s">
        <v>24</v>
      </c>
      <c r="D27" s="34"/>
      <c r="E27" s="35">
        <v>112</v>
      </c>
      <c r="F27" s="31">
        <f t="shared" si="0"/>
        <v>0</v>
      </c>
      <c r="G27" s="32">
        <f>F27*1.23</f>
        <v>0</v>
      </c>
    </row>
    <row r="28" s="1" customFormat="1" ht="36" customHeight="1" spans="1:7">
      <c r="A28" s="28">
        <v>3</v>
      </c>
      <c r="B28" s="29" t="s">
        <v>26</v>
      </c>
      <c r="C28" s="30" t="s">
        <v>24</v>
      </c>
      <c r="D28" s="30"/>
      <c r="E28" s="31">
        <v>8.8</v>
      </c>
      <c r="F28" s="31">
        <f t="shared" si="0"/>
        <v>0</v>
      </c>
      <c r="G28" s="32">
        <f t="shared" ref="G28:G40" si="1">F28*1.23</f>
        <v>0</v>
      </c>
    </row>
    <row r="29" s="1" customFormat="1" ht="36" customHeight="1" spans="1:7">
      <c r="A29" s="28">
        <v>4</v>
      </c>
      <c r="B29" s="29" t="s">
        <v>27</v>
      </c>
      <c r="C29" s="30" t="s">
        <v>24</v>
      </c>
      <c r="D29" s="30"/>
      <c r="E29" s="35">
        <v>8.8</v>
      </c>
      <c r="F29" s="31">
        <f t="shared" si="0"/>
        <v>0</v>
      </c>
      <c r="G29" s="32">
        <f t="shared" si="1"/>
        <v>0</v>
      </c>
    </row>
    <row r="30" s="1" customFormat="1" ht="36" customHeight="1" spans="1:7">
      <c r="A30" s="28">
        <v>5</v>
      </c>
      <c r="B30" s="36" t="s">
        <v>28</v>
      </c>
      <c r="C30" s="30" t="s">
        <v>24</v>
      </c>
      <c r="D30" s="30"/>
      <c r="E30" s="31">
        <v>8.8</v>
      </c>
      <c r="F30" s="31">
        <f t="shared" si="0"/>
        <v>0</v>
      </c>
      <c r="G30" s="32">
        <f t="shared" si="1"/>
        <v>0</v>
      </c>
    </row>
    <row r="31" s="1" customFormat="1" ht="36" customHeight="1" spans="1:7">
      <c r="A31" s="28">
        <v>6</v>
      </c>
      <c r="B31" s="37" t="s">
        <v>29</v>
      </c>
      <c r="C31" s="38" t="s">
        <v>24</v>
      </c>
      <c r="D31" s="38"/>
      <c r="E31" s="35">
        <v>263.6</v>
      </c>
      <c r="F31" s="31">
        <f t="shared" si="0"/>
        <v>0</v>
      </c>
      <c r="G31" s="32">
        <f t="shared" si="1"/>
        <v>0</v>
      </c>
    </row>
    <row r="32" s="1" customFormat="1" ht="36" customHeight="1" spans="1:7">
      <c r="A32" s="28">
        <v>7</v>
      </c>
      <c r="B32" s="36" t="s">
        <v>30</v>
      </c>
      <c r="C32" s="33" t="s">
        <v>31</v>
      </c>
      <c r="D32" s="34"/>
      <c r="E32" s="31">
        <v>17.1</v>
      </c>
      <c r="F32" s="31">
        <f t="shared" si="0"/>
        <v>0</v>
      </c>
      <c r="G32" s="32">
        <f t="shared" si="1"/>
        <v>0</v>
      </c>
    </row>
    <row r="33" s="1" customFormat="1" ht="36" customHeight="1" spans="1:7">
      <c r="A33" s="28">
        <v>8</v>
      </c>
      <c r="B33" s="39" t="s">
        <v>32</v>
      </c>
      <c r="C33" s="33" t="s">
        <v>24</v>
      </c>
      <c r="D33" s="33"/>
      <c r="E33" s="35">
        <v>127.2</v>
      </c>
      <c r="F33" s="31">
        <f t="shared" si="0"/>
        <v>0</v>
      </c>
      <c r="G33" s="32">
        <f t="shared" si="1"/>
        <v>0</v>
      </c>
    </row>
    <row r="34" s="1" customFormat="1" ht="36" customHeight="1" spans="1:7">
      <c r="A34" s="28">
        <v>9</v>
      </c>
      <c r="B34" s="36" t="s">
        <v>33</v>
      </c>
      <c r="C34" s="40" t="s">
        <v>24</v>
      </c>
      <c r="D34" s="40"/>
      <c r="E34" s="31">
        <v>14.1</v>
      </c>
      <c r="F34" s="31">
        <f t="shared" si="0"/>
        <v>0</v>
      </c>
      <c r="G34" s="32">
        <f t="shared" si="1"/>
        <v>0</v>
      </c>
    </row>
    <row r="35" s="1" customFormat="1" ht="36" customHeight="1" spans="1:7">
      <c r="A35" s="28">
        <v>10</v>
      </c>
      <c r="B35" s="39" t="s">
        <v>34</v>
      </c>
      <c r="C35" s="30" t="s">
        <v>24</v>
      </c>
      <c r="D35" s="30"/>
      <c r="E35" s="35">
        <v>138</v>
      </c>
      <c r="F35" s="31">
        <f t="shared" si="0"/>
        <v>0</v>
      </c>
      <c r="G35" s="32">
        <f t="shared" si="1"/>
        <v>0</v>
      </c>
    </row>
    <row r="36" s="1" customFormat="1" ht="36" customHeight="1" spans="1:7">
      <c r="A36" s="28">
        <v>11</v>
      </c>
      <c r="B36" s="36" t="s">
        <v>35</v>
      </c>
      <c r="C36" s="40" t="s">
        <v>24</v>
      </c>
      <c r="D36" s="40"/>
      <c r="E36" s="31">
        <v>40.7</v>
      </c>
      <c r="F36" s="31">
        <f t="shared" si="0"/>
        <v>0</v>
      </c>
      <c r="G36" s="32">
        <f t="shared" si="1"/>
        <v>0</v>
      </c>
    </row>
    <row r="37" s="1" customFormat="1" ht="36" customHeight="1" spans="1:7">
      <c r="A37" s="28">
        <v>12</v>
      </c>
      <c r="B37" s="39" t="s">
        <v>36</v>
      </c>
      <c r="C37" s="40" t="s">
        <v>24</v>
      </c>
      <c r="D37" s="40"/>
      <c r="E37" s="35">
        <v>31.5</v>
      </c>
      <c r="F37" s="31">
        <f t="shared" si="0"/>
        <v>0</v>
      </c>
      <c r="G37" s="32">
        <f t="shared" si="1"/>
        <v>0</v>
      </c>
    </row>
    <row r="38" s="1" customFormat="1" ht="36" customHeight="1" spans="1:7">
      <c r="A38" s="28">
        <v>13</v>
      </c>
      <c r="B38" s="36" t="s">
        <v>37</v>
      </c>
      <c r="C38" s="30" t="s">
        <v>24</v>
      </c>
      <c r="D38" s="30"/>
      <c r="E38" s="31">
        <v>41</v>
      </c>
      <c r="F38" s="31">
        <f t="shared" si="0"/>
        <v>0</v>
      </c>
      <c r="G38" s="32">
        <f t="shared" si="1"/>
        <v>0</v>
      </c>
    </row>
    <row r="39" s="1" customFormat="1" ht="36" customHeight="1" spans="1:7">
      <c r="A39" s="28">
        <v>14</v>
      </c>
      <c r="B39" s="39" t="s">
        <v>38</v>
      </c>
      <c r="C39" s="40" t="s">
        <v>31</v>
      </c>
      <c r="D39" s="40"/>
      <c r="E39" s="35">
        <v>17.1</v>
      </c>
      <c r="F39" s="31">
        <f t="shared" si="0"/>
        <v>0</v>
      </c>
      <c r="G39" s="32">
        <f t="shared" si="1"/>
        <v>0</v>
      </c>
    </row>
    <row r="40" s="1" customFormat="1" ht="36" customHeight="1" spans="1:7">
      <c r="A40" s="28">
        <v>15</v>
      </c>
      <c r="B40" s="36" t="s">
        <v>39</v>
      </c>
      <c r="C40" s="40" t="s">
        <v>24</v>
      </c>
      <c r="D40" s="30"/>
      <c r="E40" s="31">
        <v>37.5</v>
      </c>
      <c r="F40" s="31">
        <f t="shared" si="0"/>
        <v>0</v>
      </c>
      <c r="G40" s="32">
        <f t="shared" si="1"/>
        <v>0</v>
      </c>
    </row>
    <row r="41" s="1" customFormat="1" ht="30" customHeight="1" spans="1:8">
      <c r="A41" s="41" t="s">
        <v>40</v>
      </c>
      <c r="B41" s="41"/>
      <c r="C41" s="41"/>
      <c r="D41" s="41"/>
      <c r="E41" s="41"/>
      <c r="F41" s="41"/>
      <c r="G41" s="42">
        <f>SUM(G26:G40)</f>
        <v>0</v>
      </c>
      <c r="H41" s="43"/>
    </row>
    <row r="44" spans="2:5">
      <c r="B44" s="44" t="s">
        <v>41</v>
      </c>
      <c r="C44" s="44"/>
      <c r="D44" s="44"/>
      <c r="E44" s="44"/>
    </row>
    <row r="46" s="3" customFormat="1" spans="1:7">
      <c r="A46" s="45"/>
      <c r="B46" s="46"/>
      <c r="C46" s="46"/>
      <c r="D46" s="47"/>
      <c r="E46" s="47"/>
      <c r="F46" s="47" t="s">
        <v>42</v>
      </c>
      <c r="G46" s="48"/>
    </row>
    <row r="47" s="3" customFormat="1" spans="1:7">
      <c r="A47" s="45"/>
      <c r="B47" s="46"/>
      <c r="C47" s="46"/>
      <c r="D47" s="47"/>
      <c r="E47" s="47"/>
      <c r="F47" s="47" t="s">
        <v>43</v>
      </c>
      <c r="G47" s="48"/>
    </row>
    <row r="50" spans="2:3">
      <c r="B50" s="49" t="s">
        <v>44</v>
      </c>
      <c r="C50" s="49"/>
    </row>
    <row r="51" spans="2:3">
      <c r="B51" s="50" t="s">
        <v>45</v>
      </c>
      <c r="C51" s="50"/>
    </row>
    <row r="52" spans="2:3">
      <c r="B52" s="50"/>
      <c r="C52" s="50"/>
    </row>
    <row r="53" spans="2:3">
      <c r="B53" s="50"/>
      <c r="C53" s="50"/>
    </row>
    <row r="54" spans="2:3">
      <c r="B54" s="50"/>
      <c r="C54" s="50"/>
    </row>
  </sheetData>
  <mergeCells count="14">
    <mergeCell ref="A1:G1"/>
    <mergeCell ref="C11:E11"/>
    <mergeCell ref="B17:D17"/>
    <mergeCell ref="F17:G17"/>
    <mergeCell ref="B19:D19"/>
    <mergeCell ref="F19:G19"/>
    <mergeCell ref="A21:G21"/>
    <mergeCell ref="A22:G22"/>
    <mergeCell ref="A41:F41"/>
    <mergeCell ref="B44:E44"/>
    <mergeCell ref="B50:C50"/>
    <mergeCell ref="E6:G9"/>
    <mergeCell ref="B13:G14"/>
    <mergeCell ref="B51:C54"/>
  </mergeCells>
  <pageMargins left="0.708661417322835" right="0.708661417322835" top="0.748031496062992" bottom="0.748031496062992" header="0.31496062992126" footer="0.31496062992126"/>
  <pageSetup paperSize="9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oferta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aga</cp:lastModifiedBy>
  <dcterms:created xsi:type="dcterms:W3CDTF">2020-08-27T06:00:00Z</dcterms:created>
  <cp:lastPrinted>2020-12-18T09:12:00Z</cp:lastPrinted>
  <dcterms:modified xsi:type="dcterms:W3CDTF">2021-02-18T11:14:26Z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1045-11.2.0.9984</vt:lpwstr>
  </property>
</Properties>
</file>