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Arkusz1" sheetId="1" r:id="rId1"/>
  </sheets>
  <definedNames>
    <definedName name="_Hlk35268273" localSheetId="0">Arkusz1!$E$21</definedName>
    <definedName name="_xlnm.Print_Area" localSheetId="0">Arkusz1!$A$1:$G$84</definedName>
  </definedNames>
  <calcPr calcId="144525"/>
</workbook>
</file>

<file path=xl/sharedStrings.xml><?xml version="1.0" encoding="utf-8"?>
<sst xmlns="http://schemas.openxmlformats.org/spreadsheetml/2006/main" count="116" uniqueCount="70">
  <si>
    <t xml:space="preserve">Opole, dn. </t>
  </si>
  <si>
    <t>Alchem Grupa Sp. z o.o.
ul. Polna 21
87-100 Toruń</t>
  </si>
  <si>
    <t>Zamówienie nr  /2021</t>
  </si>
  <si>
    <t>Na podstawie umowy D/56/2020 na: "Sukcesywny zakup materiałów laboratoryjnych, materiałów jednorazowych, materiałów ochronnych oraz odczynników na potrzeby Wydziału Chemii UO".</t>
  </si>
  <si>
    <t>Miejsce dostawy.....................................................................</t>
  </si>
  <si>
    <t>Nr pomieszczenia .................</t>
  </si>
  <si>
    <t>Imię i nazwisko osoby zam.: …...............................................</t>
  </si>
  <si>
    <t>Nr telefonu ................</t>
  </si>
  <si>
    <t>Część nr 8: Sukcesywny zakup odczynników na potrzeby Wydziału Chemii UO</t>
  </si>
  <si>
    <t>Lp.</t>
  </si>
  <si>
    <t>Przedmiot zamówienia</t>
  </si>
  <si>
    <t>Jednostka miary</t>
  </si>
  <si>
    <t>Zamawiana ilość</t>
  </si>
  <si>
    <t>Cena jednostkowa netto</t>
  </si>
  <si>
    <t>Wartość netto</t>
  </si>
  <si>
    <t>Wartość brutto</t>
  </si>
  <si>
    <t>Amonu azotan cz.d.a., 1 kg</t>
  </si>
  <si>
    <t>op.</t>
  </si>
  <si>
    <t>Amonu chlorek cz.d.a., 1 kg</t>
  </si>
  <si>
    <t>Amonu rodanek cz.d.a., 500 g</t>
  </si>
  <si>
    <t>Amonu siarczan cz.d.a., 1kg</t>
  </si>
  <si>
    <t>Amonu żelaza(II) siarczan 6. hydrat cz.d.a., 500 g</t>
  </si>
  <si>
    <t>Baru chlorek 2. hydrat cz.d.a., 500g</t>
  </si>
  <si>
    <t>Chromu(III) chlorek 6. hydrat  cz.d.a.,  1 kg</t>
  </si>
  <si>
    <t>Cynku(II) chlorek bezwodny cz.d.a., 500g</t>
  </si>
  <si>
    <t>di-Fosforu pentatlenek cz.d.a., 1 kg</t>
  </si>
  <si>
    <t>di-Potasu wodorofosforan cz.d.a., 1kg</t>
  </si>
  <si>
    <t>di-Sodu tetraboran 10. hydrat cz.d.a., 1 kg</t>
  </si>
  <si>
    <t>di-Sodu wersenian 2. hydrat cz.d.a., 500g</t>
  </si>
  <si>
    <t>di-Sodu wodorofosforan 12. hydrat cz.d.a., 1 kg</t>
  </si>
  <si>
    <t>Glukoza cz.d.a., 1 kg</t>
  </si>
  <si>
    <t>Hydroksyloaminy chlorowodorek cz.d.a., 500 g</t>
  </si>
  <si>
    <t>Kobaltu(II) chlorek 6. hydrat cz.d.a., 1 kg</t>
  </si>
  <si>
    <t>Kobaltu(II) chlorek bezwodny cz.d.a., 1 kg</t>
  </si>
  <si>
    <t>Ksylen (mieszanina izomerów) cz.d.a., 1 L</t>
  </si>
  <si>
    <t>Kwas benzoesowy cz.d.a., 1 kg</t>
  </si>
  <si>
    <t>Kwas cytrynowy 1. hydrat cz.d.a., 1 kg</t>
  </si>
  <si>
    <t>Kwas szczawiowy 2. hydrat cz.d.a., 1 kg</t>
  </si>
  <si>
    <t>Kwas trichlorooctowy  cz.d.a., 1 kg</t>
  </si>
  <si>
    <t>Magnezu siarczan bezwodny cz.d.a, 1 kg</t>
  </si>
  <si>
    <t>Magnezu siarczan bezwodny cz.d.a., 500 g</t>
  </si>
  <si>
    <t>Magnezu tlenek cz.d.a., 1 kg</t>
  </si>
  <si>
    <t>Potasu dichromian cz.d.a., 500 g</t>
  </si>
  <si>
    <t>Potasu diwodorofosforan cz.d.a., 1kg</t>
  </si>
  <si>
    <t>Potasu heksacyjanożelazian (II) 3 hydrat cz.d.a., 1 kg</t>
  </si>
  <si>
    <t>Potasu jodek cz.d.a., 500 g</t>
  </si>
  <si>
    <t>Potasu nadmanganian cz.d.a., 1 kg</t>
  </si>
  <si>
    <t>Potasu rodanek  cz.d.a., 1 kg</t>
  </si>
  <si>
    <t>Potasu węglan bezwodny cz.d.a., 1kg</t>
  </si>
  <si>
    <t>Potasu wodoroftalan cz.d.a., 1 kg</t>
  </si>
  <si>
    <t>Sacharoza cz.d.a., 1kg</t>
  </si>
  <si>
    <t>Siarka sublimowana cz.d.a., 500 g</t>
  </si>
  <si>
    <t>Skrobia rozpuszczalna cz.d.a., 500 g</t>
  </si>
  <si>
    <t>Sodu diwodorofosforan 2.hydrat cz.d.a., 1 kg</t>
  </si>
  <si>
    <t>Sodu octan 3. hydrat cz.d.a., 500 g</t>
  </si>
  <si>
    <t>Sodu siarczan bezwodny cz.d.a., 1 kg</t>
  </si>
  <si>
    <t>Sodu węglan 10. hydrat cz.d.a., 1 kg</t>
  </si>
  <si>
    <t>Sodu węglan bezwodny cz.d.a., 500 g</t>
  </si>
  <si>
    <t xml:space="preserve">Sodu wodorowęglan cz.d.a., 500 g
     </t>
  </si>
  <si>
    <t>Srebra azotan cz.d.a., 50 g</t>
  </si>
  <si>
    <t>Wapnia chlorek bezwodny cz.d.a., 1 kg</t>
  </si>
  <si>
    <t>Wodoru nadtlenek ok. 30% cz.d.a., 500 ml</t>
  </si>
  <si>
    <t>Żelaza(II) siarczan 7. hydrat cz.d.a., 1kg</t>
  </si>
  <si>
    <t>Żelaza(III) chlorek 6. hydrat cz.d.a., 1kg</t>
  </si>
  <si>
    <t>Razem złotych brutto:</t>
  </si>
  <si>
    <t>Źródło finansowania:</t>
  </si>
  <si>
    <t>…………………………………….</t>
  </si>
  <si>
    <t>podpis dysponenta środków finansowych</t>
  </si>
  <si>
    <t>POTWIERDZENIE ŹRÓDŁA FINANSOWANIA</t>
  </si>
  <si>
    <t>…………………………………………………………………...……..………..
(podpis Głónego Księgowego lub osoby upoważnionej do potwierdzenia źródła finansowania)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</si>
</sst>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6" formatCode="#,##0.00\ &quot;zł&quot;"/>
    <numFmt numFmtId="43" formatCode="_-* #,##0.00_-;\-* #,##0.00_-;_-* &quot;-&quot;??_-;_-@_-"/>
    <numFmt numFmtId="41" formatCode="_-* #,##0_-;\-* #,##0_-;_-* &quot;-&quot;_-;_-@_-"/>
  </numFmts>
  <fonts count="38">
    <font>
      <sz val="11"/>
      <color theme="1"/>
      <name val="Calibri"/>
      <charset val="238"/>
      <scheme val="minor"/>
    </font>
    <font>
      <sz val="10"/>
      <color theme="1"/>
      <name val="Times New Roman"/>
      <charset val="238"/>
    </font>
    <font>
      <sz val="11"/>
      <name val="Times New Roman"/>
      <charset val="238"/>
    </font>
    <font>
      <sz val="12"/>
      <color theme="1"/>
      <name val="Times New Roman"/>
      <charset val="238"/>
    </font>
    <font>
      <sz val="11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4"/>
      <color theme="1"/>
      <name val="Times New Roman"/>
      <charset val="238"/>
    </font>
    <font>
      <b/>
      <sz val="16"/>
      <color theme="1"/>
      <name val="Times New Roman"/>
      <charset val="238"/>
    </font>
    <font>
      <b/>
      <sz val="14"/>
      <color rgb="FF000000"/>
      <name val="Times New Roman"/>
      <charset val="1"/>
    </font>
    <font>
      <b/>
      <sz val="14"/>
      <color indexed="8"/>
      <name val="Times New Roman"/>
      <charset val="1"/>
    </font>
    <font>
      <b/>
      <sz val="12"/>
      <color rgb="FF000000"/>
      <name val="Times New Roman"/>
      <charset val="238"/>
    </font>
    <font>
      <sz val="12"/>
      <name val="Times New Roman"/>
      <charset val="238"/>
    </font>
    <font>
      <b/>
      <sz val="10"/>
      <color theme="1"/>
      <name val="Times New Roman"/>
      <charset val="238"/>
    </font>
    <font>
      <sz val="12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zcionka tekstu podstawowego"/>
      <charset val="238"/>
    </font>
    <font>
      <b/>
      <sz val="11"/>
      <color rgb="FFFFFFFF"/>
      <name val="Calibri"/>
      <charset val="0"/>
      <scheme val="minor"/>
    </font>
    <font>
      <sz val="11"/>
      <color indexed="8"/>
      <name val="Czcionka tekstu podstawowego"/>
      <charset val="238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19" fillId="6" borderId="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6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6" fillId="0" borderId="0"/>
    <xf numFmtId="0" fontId="37" fillId="28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/>
    <xf numFmtId="0" fontId="20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6" fillId="0" borderId="0"/>
    <xf numFmtId="0" fontId="14" fillId="0" borderId="0"/>
    <xf numFmtId="0" fontId="14" fillId="0" borderId="0"/>
    <xf numFmtId="0" fontId="34" fillId="0" borderId="0"/>
  </cellStyleXfs>
  <cellXfs count="43">
    <xf numFmtId="0" fontId="0" fillId="0" borderId="0" xfId="0"/>
    <xf numFmtId="0" fontId="1" fillId="0" borderId="0" xfId="0" applyFont="1"/>
    <xf numFmtId="0" fontId="2" fillId="0" borderId="0" xfId="52" applyFont="1" applyFill="1" applyBorder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54" applyFont="1" applyAlignment="1">
      <alignment horizontal="left"/>
    </xf>
    <xf numFmtId="0" fontId="9" fillId="0" borderId="0" xfId="5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4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3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right"/>
    </xf>
    <xf numFmtId="9" fontId="1" fillId="0" borderId="0" xfId="0" applyNumberFormat="1" applyFont="1"/>
    <xf numFmtId="0" fontId="5" fillId="2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11" fillId="0" borderId="0" xfId="52" applyNumberFormat="1" applyFont="1" applyFill="1" applyBorder="1" applyAlignment="1">
      <alignment horizontal="center"/>
    </xf>
    <xf numFmtId="0" fontId="11" fillId="0" borderId="0" xfId="52" applyFont="1" applyFill="1" applyBorder="1" applyAlignment="1">
      <alignment vertical="center"/>
    </xf>
    <xf numFmtId="0" fontId="13" fillId="0" borderId="0" xfId="52" applyFont="1" applyAlignment="1"/>
    <xf numFmtId="4" fontId="11" fillId="0" borderId="0" xfId="52" applyNumberFormat="1" applyFont="1" applyFill="1" applyBorder="1" applyAlignment="1">
      <alignment vertical="center"/>
    </xf>
    <xf numFmtId="0" fontId="13" fillId="0" borderId="0" xfId="52" applyFont="1" applyAlignment="1">
      <alignment horizontal="center"/>
    </xf>
    <xf numFmtId="0" fontId="14" fillId="0" borderId="0" xfId="0" applyFont="1" applyFill="1" applyAlignment="1" applyProtection="1">
      <alignment horizontal="left" wrapText="1"/>
      <protection hidden="1"/>
    </xf>
    <xf numFmtId="0" fontId="15" fillId="0" borderId="0" xfId="0" applyFont="1" applyFill="1" applyAlignment="1" applyProtection="1">
      <alignment horizontal="center" wrapText="1"/>
      <protection hidden="1"/>
    </xf>
  </cellXfs>
  <cellStyles count="55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 1" xfId="41"/>
    <cellStyle name="60% - Akcent 3" xfId="42" builtinId="40"/>
    <cellStyle name="20% - Akcent 4" xfId="43" builtinId="42"/>
    <cellStyle name="60% - Akcent 4" xfId="44" builtinId="44"/>
    <cellStyle name="Akcent 5" xfId="45" builtinId="45"/>
    <cellStyle name="40% - Akcent 5" xfId="46" builtinId="47"/>
    <cellStyle name="60% - Akcent 5" xfId="47" builtinId="48"/>
    <cellStyle name="Akcent 6" xfId="48" builtinId="49"/>
    <cellStyle name="40% - Akcent 6" xfId="49" builtinId="51"/>
    <cellStyle name="60% - Akcent 6" xfId="50" builtinId="52"/>
    <cellStyle name="Normalny 5" xfId="51"/>
    <cellStyle name="Normalny_Listy odczynników - BIOCHEMIA" xfId="52"/>
    <cellStyle name="Styl 1" xfId="53"/>
    <cellStyle name="Normalny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abSelected="1" view="pageBreakPreview" zoomScale="70" zoomScaleNormal="70" workbookViewId="0">
      <selection activeCell="C13" sqref="C13"/>
    </sheetView>
  </sheetViews>
  <sheetFormatPr defaultColWidth="8.66666666666667" defaultRowHeight="15.75"/>
  <cols>
    <col min="1" max="1" width="4.43809523809524" style="3" customWidth="1"/>
    <col min="2" max="2" width="54.4761904761905" style="3" customWidth="1"/>
    <col min="3" max="3" width="14.6952380952381" style="3" customWidth="1"/>
    <col min="4" max="4" width="15.9238095238095" style="3" customWidth="1"/>
    <col min="5" max="5" width="18.5619047619048" style="3" customWidth="1"/>
    <col min="6" max="6" width="18.7619047619048" style="3" customWidth="1"/>
    <col min="7" max="7" width="20.2095238095238" style="4" customWidth="1"/>
    <col min="8" max="9" width="8.66666666666667" style="5"/>
    <col min="10" max="10" width="19.1047619047619" style="5" customWidth="1"/>
    <col min="11" max="11" width="29.1047619047619" style="5" customWidth="1"/>
    <col min="12" max="16384" width="8.66666666666667" style="5"/>
  </cols>
  <sheetData>
    <row r="1" s="1" customFormat="1" ht="22.5" customHeight="1" spans="1:14">
      <c r="A1" s="6"/>
      <c r="B1" s="7"/>
      <c r="C1" s="7"/>
      <c r="D1" s="7"/>
      <c r="E1" s="7"/>
      <c r="F1" s="7"/>
      <c r="G1" s="8"/>
      <c r="L1" s="31"/>
      <c r="M1" s="31"/>
      <c r="N1" s="31"/>
    </row>
    <row r="2" s="1" customFormat="1" spans="1:7">
      <c r="A2" s="3"/>
      <c r="B2" s="3"/>
      <c r="C2" s="3"/>
      <c r="D2" s="3"/>
      <c r="E2" s="3"/>
      <c r="F2" s="3"/>
      <c r="G2" s="4" t="s">
        <v>0</v>
      </c>
    </row>
    <row r="3" s="1" customFormat="1" spans="1:7">
      <c r="A3" s="9"/>
      <c r="B3" s="3"/>
      <c r="C3" s="3"/>
      <c r="D3" s="3"/>
      <c r="E3" s="3"/>
      <c r="F3" s="3"/>
      <c r="G3" s="10"/>
    </row>
    <row r="4" s="1" customFormat="1" spans="1:7">
      <c r="A4" s="9"/>
      <c r="B4" s="3"/>
      <c r="C4" s="3"/>
      <c r="D4" s="3"/>
      <c r="E4" s="11" t="s">
        <v>1</v>
      </c>
      <c r="F4" s="11"/>
      <c r="G4" s="12"/>
    </row>
    <row r="5" s="1" customFormat="1" spans="1:7">
      <c r="A5" s="9"/>
      <c r="B5" s="3"/>
      <c r="C5" s="3"/>
      <c r="D5" s="3"/>
      <c r="E5" s="11"/>
      <c r="F5" s="11"/>
      <c r="G5" s="12"/>
    </row>
    <row r="6" s="1" customFormat="1" spans="1:7">
      <c r="A6" s="9"/>
      <c r="B6" s="3"/>
      <c r="C6" s="3"/>
      <c r="D6" s="3"/>
      <c r="E6" s="11"/>
      <c r="F6" s="11"/>
      <c r="G6" s="12"/>
    </row>
    <row r="7" s="1" customFormat="1" spans="1:7">
      <c r="A7" s="9"/>
      <c r="B7" s="3"/>
      <c r="C7" s="3"/>
      <c r="D7" s="3"/>
      <c r="E7" s="11"/>
      <c r="F7" s="11"/>
      <c r="G7" s="12"/>
    </row>
    <row r="8" s="1" customFormat="1" spans="1:7">
      <c r="A8" s="9"/>
      <c r="B8" s="3"/>
      <c r="C8" s="3"/>
      <c r="D8" s="3"/>
      <c r="E8" s="3"/>
      <c r="F8" s="3"/>
      <c r="G8" s="10"/>
    </row>
    <row r="9" s="1" customFormat="1" ht="20.25" spans="1:7">
      <c r="A9" s="9"/>
      <c r="B9" s="3"/>
      <c r="C9" s="13" t="s">
        <v>2</v>
      </c>
      <c r="D9" s="13"/>
      <c r="E9" s="13"/>
      <c r="F9" s="3"/>
      <c r="G9" s="10"/>
    </row>
    <row r="10" s="1" customFormat="1" spans="1:7">
      <c r="A10" s="9"/>
      <c r="B10" s="3"/>
      <c r="C10" s="3"/>
      <c r="D10" s="3"/>
      <c r="E10" s="3"/>
      <c r="F10" s="3"/>
      <c r="G10" s="10"/>
    </row>
    <row r="11" s="1" customFormat="1" ht="18.75" spans="1:7">
      <c r="A11" s="14"/>
      <c r="B11" s="11" t="s">
        <v>3</v>
      </c>
      <c r="C11" s="11"/>
      <c r="D11" s="11"/>
      <c r="E11" s="11"/>
      <c r="F11" s="11"/>
      <c r="G11" s="11"/>
    </row>
    <row r="12" s="1" customFormat="1" spans="1:7">
      <c r="A12" s="9"/>
      <c r="B12" s="11"/>
      <c r="C12" s="11"/>
      <c r="D12" s="11"/>
      <c r="E12" s="11"/>
      <c r="F12" s="11"/>
      <c r="G12" s="11"/>
    </row>
    <row r="13" s="1" customFormat="1" ht="18.75" spans="1:7">
      <c r="A13" s="9"/>
      <c r="B13" s="11"/>
      <c r="C13" s="11"/>
      <c r="D13" s="11"/>
      <c r="E13" s="11"/>
      <c r="F13" s="11"/>
      <c r="G13" s="11"/>
    </row>
    <row r="14" s="1" customFormat="1" ht="18.75" spans="1:7">
      <c r="A14" s="15" t="s">
        <v>4</v>
      </c>
      <c r="B14" s="15"/>
      <c r="C14" s="15"/>
      <c r="D14" s="3"/>
      <c r="E14" s="15" t="s">
        <v>5</v>
      </c>
      <c r="F14" s="15"/>
      <c r="G14" s="10"/>
    </row>
    <row r="15" s="1" customFormat="1" ht="18.75" spans="1:7">
      <c r="A15" s="15"/>
      <c r="B15" s="15"/>
      <c r="C15" s="15"/>
      <c r="D15" s="3"/>
      <c r="E15" s="15"/>
      <c r="F15" s="15"/>
      <c r="G15" s="10"/>
    </row>
    <row r="16" s="1" customFormat="1" ht="18.75" spans="1:7">
      <c r="A16" s="16" t="s">
        <v>6</v>
      </c>
      <c r="B16" s="17"/>
      <c r="C16" s="17"/>
      <c r="D16" s="3"/>
      <c r="E16" s="15" t="s">
        <v>7</v>
      </c>
      <c r="F16" s="15"/>
      <c r="G16" s="10"/>
    </row>
    <row r="17" s="1" customFormat="1" ht="18.75" spans="1:7">
      <c r="A17" s="16"/>
      <c r="B17" s="17"/>
      <c r="C17" s="17"/>
      <c r="D17" s="3"/>
      <c r="E17" s="15"/>
      <c r="F17" s="15"/>
      <c r="G17" s="10"/>
    </row>
    <row r="18" s="1" customFormat="1" spans="1:7">
      <c r="A18" s="3"/>
      <c r="B18" s="3"/>
      <c r="C18" s="3"/>
      <c r="D18" s="3"/>
      <c r="E18" s="3"/>
      <c r="F18" s="3"/>
      <c r="G18" s="4"/>
    </row>
    <row r="19" s="1" customFormat="1" spans="1:7">
      <c r="A19" s="18" t="s">
        <v>8</v>
      </c>
      <c r="B19" s="18"/>
      <c r="C19" s="18"/>
      <c r="D19" s="18"/>
      <c r="E19" s="18"/>
      <c r="F19" s="18"/>
      <c r="G19" s="19"/>
    </row>
    <row r="20" s="1" customFormat="1" spans="1:7">
      <c r="A20" s="3"/>
      <c r="B20" s="3"/>
      <c r="C20" s="3"/>
      <c r="D20" s="3"/>
      <c r="E20" s="3"/>
      <c r="F20" s="3"/>
      <c r="G20" s="4"/>
    </row>
    <row r="21" s="1" customFormat="1" ht="59.25" customHeight="1" spans="1:7">
      <c r="A21" s="20" t="s">
        <v>9</v>
      </c>
      <c r="B21" s="20" t="s">
        <v>10</v>
      </c>
      <c r="C21" s="21" t="s">
        <v>11</v>
      </c>
      <c r="D21" s="21" t="s">
        <v>12</v>
      </c>
      <c r="E21" s="21" t="s">
        <v>13</v>
      </c>
      <c r="F21" s="21" t="s">
        <v>14</v>
      </c>
      <c r="G21" s="21" t="s">
        <v>15</v>
      </c>
    </row>
    <row r="22" s="1" customFormat="1" ht="14.25" customHeight="1" spans="1:7">
      <c r="A22" s="20"/>
      <c r="B22" s="21"/>
      <c r="C22" s="21"/>
      <c r="D22" s="21"/>
      <c r="E22" s="21"/>
      <c r="F22" s="21"/>
      <c r="G22" s="21"/>
    </row>
    <row r="23" s="1" customFormat="1" ht="36" customHeight="1" spans="1:7">
      <c r="A23" s="22">
        <v>1</v>
      </c>
      <c r="B23" s="23" t="s">
        <v>16</v>
      </c>
      <c r="C23" s="24" t="s">
        <v>17</v>
      </c>
      <c r="D23" s="24"/>
      <c r="E23" s="25">
        <v>37.15</v>
      </c>
      <c r="F23" s="25">
        <f>D23*E23</f>
        <v>0</v>
      </c>
      <c r="G23" s="26">
        <f>PRODUCT(F23,1.23)</f>
        <v>0</v>
      </c>
    </row>
    <row r="24" s="1" customFormat="1" ht="36" customHeight="1" spans="1:7">
      <c r="A24" s="22">
        <v>2</v>
      </c>
      <c r="B24" s="23" t="s">
        <v>18</v>
      </c>
      <c r="C24" s="27" t="s">
        <v>17</v>
      </c>
      <c r="D24" s="24"/>
      <c r="E24" s="25">
        <v>16.72</v>
      </c>
      <c r="F24" s="25">
        <f>D24*E24</f>
        <v>0</v>
      </c>
      <c r="G24" s="26">
        <f t="shared" ref="G24:G70" si="0">PRODUCT(F24,1.23)</f>
        <v>0</v>
      </c>
    </row>
    <row r="25" s="1" customFormat="1" ht="36" customHeight="1" spans="1:7">
      <c r="A25" s="22">
        <v>3</v>
      </c>
      <c r="B25" s="23" t="s">
        <v>19</v>
      </c>
      <c r="C25" s="24" t="s">
        <v>17</v>
      </c>
      <c r="D25" s="24"/>
      <c r="E25" s="25">
        <v>45.78</v>
      </c>
      <c r="F25" s="25">
        <f>D25*E25</f>
        <v>0</v>
      </c>
      <c r="G25" s="26">
        <f t="shared" si="0"/>
        <v>0</v>
      </c>
    </row>
    <row r="26" s="1" customFormat="1" ht="36" customHeight="1" spans="1:7">
      <c r="A26" s="22">
        <v>4</v>
      </c>
      <c r="B26" s="23" t="s">
        <v>20</v>
      </c>
      <c r="C26" s="28" t="s">
        <v>17</v>
      </c>
      <c r="D26" s="27"/>
      <c r="E26" s="25">
        <v>18.58</v>
      </c>
      <c r="F26" s="25">
        <f t="shared" ref="F26:F69" si="1">D26*E26</f>
        <v>0</v>
      </c>
      <c r="G26" s="26">
        <f t="shared" si="0"/>
        <v>0</v>
      </c>
    </row>
    <row r="27" s="1" customFormat="1" ht="36" customHeight="1" spans="1:7">
      <c r="A27" s="22">
        <v>5</v>
      </c>
      <c r="B27" s="23" t="s">
        <v>21</v>
      </c>
      <c r="C27" s="29" t="s">
        <v>17</v>
      </c>
      <c r="D27" s="29"/>
      <c r="E27" s="25">
        <v>25.54</v>
      </c>
      <c r="F27" s="25">
        <f t="shared" si="1"/>
        <v>0</v>
      </c>
      <c r="G27" s="26">
        <f t="shared" si="0"/>
        <v>0</v>
      </c>
    </row>
    <row r="28" s="1" customFormat="1" ht="36" customHeight="1" spans="1:7">
      <c r="A28" s="22">
        <v>6</v>
      </c>
      <c r="B28" s="23" t="s">
        <v>22</v>
      </c>
      <c r="C28" s="24" t="s">
        <v>17</v>
      </c>
      <c r="D28" s="24"/>
      <c r="E28" s="25">
        <v>22.77</v>
      </c>
      <c r="F28" s="25">
        <f t="shared" si="1"/>
        <v>0</v>
      </c>
      <c r="G28" s="26">
        <f t="shared" si="0"/>
        <v>0</v>
      </c>
    </row>
    <row r="29" s="1" customFormat="1" ht="36" customHeight="1" spans="1:7">
      <c r="A29" s="22">
        <v>7</v>
      </c>
      <c r="B29" s="23" t="s">
        <v>23</v>
      </c>
      <c r="C29" s="29" t="s">
        <v>17</v>
      </c>
      <c r="D29" s="29"/>
      <c r="E29" s="25">
        <v>225.6</v>
      </c>
      <c r="F29" s="25">
        <f t="shared" si="1"/>
        <v>0</v>
      </c>
      <c r="G29" s="26">
        <f t="shared" si="0"/>
        <v>0</v>
      </c>
    </row>
    <row r="30" s="1" customFormat="1" ht="36" customHeight="1" spans="1:7">
      <c r="A30" s="22">
        <v>8</v>
      </c>
      <c r="B30" s="23" t="s">
        <v>24</v>
      </c>
      <c r="C30" s="24" t="s">
        <v>17</v>
      </c>
      <c r="D30" s="24"/>
      <c r="E30" s="25">
        <v>36.59</v>
      </c>
      <c r="F30" s="25">
        <f t="shared" si="1"/>
        <v>0</v>
      </c>
      <c r="G30" s="26">
        <f t="shared" si="0"/>
        <v>0</v>
      </c>
    </row>
    <row r="31" s="1" customFormat="1" ht="36" customHeight="1" spans="1:7">
      <c r="A31" s="22">
        <v>9</v>
      </c>
      <c r="B31" s="23" t="s">
        <v>25</v>
      </c>
      <c r="C31" s="28" t="s">
        <v>17</v>
      </c>
      <c r="D31" s="27"/>
      <c r="E31" s="25">
        <v>178.89</v>
      </c>
      <c r="F31" s="25">
        <f t="shared" si="1"/>
        <v>0</v>
      </c>
      <c r="G31" s="26">
        <f t="shared" si="0"/>
        <v>0</v>
      </c>
    </row>
    <row r="32" s="1" customFormat="1" ht="36" customHeight="1" spans="1:7">
      <c r="A32" s="22">
        <v>10</v>
      </c>
      <c r="B32" s="23" t="s">
        <v>26</v>
      </c>
      <c r="C32" s="27" t="s">
        <v>17</v>
      </c>
      <c r="D32" s="27"/>
      <c r="E32" s="25">
        <v>45.3</v>
      </c>
      <c r="F32" s="25">
        <f t="shared" si="1"/>
        <v>0</v>
      </c>
      <c r="G32" s="26">
        <f t="shared" si="0"/>
        <v>0</v>
      </c>
    </row>
    <row r="33" s="1" customFormat="1" ht="36" customHeight="1" spans="1:11">
      <c r="A33" s="22">
        <v>11</v>
      </c>
      <c r="B33" s="23" t="s">
        <v>27</v>
      </c>
      <c r="C33" s="24" t="s">
        <v>17</v>
      </c>
      <c r="D33" s="24"/>
      <c r="E33" s="25">
        <v>24.75</v>
      </c>
      <c r="F33" s="25">
        <f t="shared" si="1"/>
        <v>0</v>
      </c>
      <c r="G33" s="26">
        <f t="shared" si="0"/>
        <v>0</v>
      </c>
      <c r="K33" s="32"/>
    </row>
    <row r="34" s="1" customFormat="1" ht="36" customHeight="1" spans="1:7">
      <c r="A34" s="22">
        <v>12</v>
      </c>
      <c r="B34" s="23" t="s">
        <v>28</v>
      </c>
      <c r="C34" s="28" t="s">
        <v>17</v>
      </c>
      <c r="D34" s="28"/>
      <c r="E34" s="25">
        <v>22.77</v>
      </c>
      <c r="F34" s="25">
        <f t="shared" si="1"/>
        <v>0</v>
      </c>
      <c r="G34" s="26">
        <f t="shared" si="0"/>
        <v>0</v>
      </c>
    </row>
    <row r="35" s="1" customFormat="1" ht="36" customHeight="1" spans="1:7">
      <c r="A35" s="22">
        <v>13</v>
      </c>
      <c r="B35" s="23" t="s">
        <v>29</v>
      </c>
      <c r="C35" s="27" t="s">
        <v>17</v>
      </c>
      <c r="D35" s="27"/>
      <c r="E35" s="25">
        <v>24.98</v>
      </c>
      <c r="F35" s="25">
        <f t="shared" si="1"/>
        <v>0</v>
      </c>
      <c r="G35" s="26">
        <f t="shared" si="0"/>
        <v>0</v>
      </c>
    </row>
    <row r="36" s="1" customFormat="1" ht="36" customHeight="1" spans="1:13">
      <c r="A36" s="22">
        <v>14</v>
      </c>
      <c r="B36" s="23" t="s">
        <v>30</v>
      </c>
      <c r="C36" s="24" t="s">
        <v>17</v>
      </c>
      <c r="D36" s="24"/>
      <c r="E36" s="25">
        <v>20.45</v>
      </c>
      <c r="F36" s="25">
        <f t="shared" si="1"/>
        <v>0</v>
      </c>
      <c r="G36" s="26">
        <f t="shared" si="0"/>
        <v>0</v>
      </c>
      <c r="M36" s="33"/>
    </row>
    <row r="37" s="1" customFormat="1" ht="36" customHeight="1" spans="1:7">
      <c r="A37" s="22">
        <v>15</v>
      </c>
      <c r="B37" s="23" t="s">
        <v>31</v>
      </c>
      <c r="C37" s="24" t="s">
        <v>17</v>
      </c>
      <c r="D37" s="24"/>
      <c r="E37" s="25">
        <v>54.59</v>
      </c>
      <c r="F37" s="25">
        <f t="shared" si="1"/>
        <v>0</v>
      </c>
      <c r="G37" s="26">
        <f t="shared" si="0"/>
        <v>0</v>
      </c>
    </row>
    <row r="38" s="1" customFormat="1" ht="36" customHeight="1" spans="1:7">
      <c r="A38" s="22">
        <v>16</v>
      </c>
      <c r="B38" s="23" t="s">
        <v>32</v>
      </c>
      <c r="C38" s="29" t="s">
        <v>17</v>
      </c>
      <c r="D38" s="29"/>
      <c r="E38" s="25">
        <v>254.35</v>
      </c>
      <c r="F38" s="25">
        <f t="shared" si="1"/>
        <v>0</v>
      </c>
      <c r="G38" s="26">
        <f t="shared" si="0"/>
        <v>0</v>
      </c>
    </row>
    <row r="39" s="1" customFormat="1" ht="36" customHeight="1" spans="1:7">
      <c r="A39" s="22">
        <v>17</v>
      </c>
      <c r="B39" s="23" t="s">
        <v>33</v>
      </c>
      <c r="C39" s="24" t="s">
        <v>17</v>
      </c>
      <c r="D39" s="24"/>
      <c r="E39" s="25">
        <v>285.71</v>
      </c>
      <c r="F39" s="25">
        <f t="shared" si="1"/>
        <v>0</v>
      </c>
      <c r="G39" s="26">
        <f t="shared" si="0"/>
        <v>0</v>
      </c>
    </row>
    <row r="40" s="1" customFormat="1" ht="36" customHeight="1" spans="1:7">
      <c r="A40" s="22">
        <v>18</v>
      </c>
      <c r="B40" s="23" t="s">
        <v>34</v>
      </c>
      <c r="C40" s="27" t="s">
        <v>17</v>
      </c>
      <c r="D40" s="27"/>
      <c r="E40" s="25">
        <v>12.9</v>
      </c>
      <c r="F40" s="25">
        <f t="shared" si="1"/>
        <v>0</v>
      </c>
      <c r="G40" s="26">
        <f t="shared" si="0"/>
        <v>0</v>
      </c>
    </row>
    <row r="41" s="1" customFormat="1" ht="36" customHeight="1" spans="1:7">
      <c r="A41" s="22">
        <v>19</v>
      </c>
      <c r="B41" s="23" t="s">
        <v>35</v>
      </c>
      <c r="C41" s="24" t="s">
        <v>17</v>
      </c>
      <c r="D41" s="30"/>
      <c r="E41" s="25">
        <v>46.23</v>
      </c>
      <c r="F41" s="25">
        <f t="shared" si="1"/>
        <v>0</v>
      </c>
      <c r="G41" s="26">
        <f t="shared" si="0"/>
        <v>0</v>
      </c>
    </row>
    <row r="42" s="1" customFormat="1" ht="36" customHeight="1" spans="1:7">
      <c r="A42" s="22">
        <v>20</v>
      </c>
      <c r="B42" s="23" t="s">
        <v>36</v>
      </c>
      <c r="C42" s="27" t="s">
        <v>17</v>
      </c>
      <c r="D42" s="27"/>
      <c r="E42" s="25">
        <v>13.36</v>
      </c>
      <c r="F42" s="25">
        <f t="shared" si="1"/>
        <v>0</v>
      </c>
      <c r="G42" s="26">
        <f t="shared" si="0"/>
        <v>0</v>
      </c>
    </row>
    <row r="43" s="1" customFormat="1" ht="36" customHeight="1" spans="1:7">
      <c r="A43" s="22">
        <v>21</v>
      </c>
      <c r="B43" s="23" t="s">
        <v>37</v>
      </c>
      <c r="C43" s="24" t="s">
        <v>17</v>
      </c>
      <c r="D43" s="24"/>
      <c r="E43" s="25">
        <v>15.8</v>
      </c>
      <c r="F43" s="25">
        <f t="shared" si="1"/>
        <v>0</v>
      </c>
      <c r="G43" s="26">
        <f t="shared" si="0"/>
        <v>0</v>
      </c>
    </row>
    <row r="44" s="1" customFormat="1" ht="36" customHeight="1" spans="1:7">
      <c r="A44" s="22">
        <v>22</v>
      </c>
      <c r="B44" s="23" t="s">
        <v>38</v>
      </c>
      <c r="C44" s="24" t="s">
        <v>17</v>
      </c>
      <c r="D44" s="24"/>
      <c r="E44" s="25">
        <v>176.57</v>
      </c>
      <c r="F44" s="25">
        <f t="shared" si="1"/>
        <v>0</v>
      </c>
      <c r="G44" s="26">
        <f t="shared" si="0"/>
        <v>0</v>
      </c>
    </row>
    <row r="45" s="1" customFormat="1" ht="36" customHeight="1" spans="1:7">
      <c r="A45" s="22">
        <v>23</v>
      </c>
      <c r="B45" s="23" t="s">
        <v>39</v>
      </c>
      <c r="C45" s="28" t="s">
        <v>17</v>
      </c>
      <c r="D45" s="27"/>
      <c r="E45" s="25">
        <v>51.93</v>
      </c>
      <c r="F45" s="25">
        <f t="shared" si="1"/>
        <v>0</v>
      </c>
      <c r="G45" s="26">
        <f t="shared" si="0"/>
        <v>0</v>
      </c>
    </row>
    <row r="46" s="1" customFormat="1" ht="36" customHeight="1" spans="1:7">
      <c r="A46" s="22">
        <v>24</v>
      </c>
      <c r="B46" s="23" t="s">
        <v>40</v>
      </c>
      <c r="C46" s="24" t="s">
        <v>17</v>
      </c>
      <c r="D46" s="30"/>
      <c r="E46" s="25">
        <v>28.95</v>
      </c>
      <c r="F46" s="25">
        <f t="shared" si="1"/>
        <v>0</v>
      </c>
      <c r="G46" s="26">
        <f t="shared" si="0"/>
        <v>0</v>
      </c>
    </row>
    <row r="47" s="1" customFormat="1" ht="36" customHeight="1" spans="1:7">
      <c r="A47" s="22">
        <v>25</v>
      </c>
      <c r="B47" s="23" t="s">
        <v>41</v>
      </c>
      <c r="C47" s="24" t="s">
        <v>17</v>
      </c>
      <c r="D47" s="24"/>
      <c r="E47" s="25">
        <v>255.55</v>
      </c>
      <c r="F47" s="25">
        <f t="shared" si="1"/>
        <v>0</v>
      </c>
      <c r="G47" s="26">
        <f t="shared" si="0"/>
        <v>0</v>
      </c>
    </row>
    <row r="48" s="1" customFormat="1" ht="36" customHeight="1" spans="1:7">
      <c r="A48" s="22">
        <v>26</v>
      </c>
      <c r="B48" s="23" t="s">
        <v>42</v>
      </c>
      <c r="C48" s="24" t="s">
        <v>17</v>
      </c>
      <c r="D48" s="24"/>
      <c r="E48" s="25">
        <v>37.17</v>
      </c>
      <c r="F48" s="25">
        <f t="shared" si="1"/>
        <v>0</v>
      </c>
      <c r="G48" s="26">
        <f t="shared" si="0"/>
        <v>0</v>
      </c>
    </row>
    <row r="49" s="1" customFormat="1" ht="36" customHeight="1" spans="1:7">
      <c r="A49" s="22">
        <v>27</v>
      </c>
      <c r="B49" s="23" t="s">
        <v>43</v>
      </c>
      <c r="C49" s="27" t="s">
        <v>17</v>
      </c>
      <c r="D49" s="27"/>
      <c r="E49" s="25">
        <v>35.75</v>
      </c>
      <c r="F49" s="25">
        <f t="shared" si="1"/>
        <v>0</v>
      </c>
      <c r="G49" s="26">
        <f t="shared" si="0"/>
        <v>0</v>
      </c>
    </row>
    <row r="50" s="1" customFormat="1" ht="36" customHeight="1" spans="1:7">
      <c r="A50" s="22">
        <v>28</v>
      </c>
      <c r="B50" s="23" t="s">
        <v>44</v>
      </c>
      <c r="C50" s="24" t="s">
        <v>17</v>
      </c>
      <c r="D50" s="24"/>
      <c r="E50" s="25">
        <v>99.89</v>
      </c>
      <c r="F50" s="25">
        <f t="shared" si="1"/>
        <v>0</v>
      </c>
      <c r="G50" s="26">
        <f t="shared" si="0"/>
        <v>0</v>
      </c>
    </row>
    <row r="51" s="1" customFormat="1" ht="36" customHeight="1" spans="1:7">
      <c r="A51" s="22">
        <v>29</v>
      </c>
      <c r="B51" s="23" t="s">
        <v>45</v>
      </c>
      <c r="C51" s="24" t="s">
        <v>17</v>
      </c>
      <c r="D51" s="30"/>
      <c r="E51" s="25">
        <v>121.97</v>
      </c>
      <c r="F51" s="25">
        <f t="shared" si="1"/>
        <v>0</v>
      </c>
      <c r="G51" s="26">
        <f t="shared" si="0"/>
        <v>0</v>
      </c>
    </row>
    <row r="52" s="1" customFormat="1" ht="36" customHeight="1" spans="1:7">
      <c r="A52" s="22">
        <v>30</v>
      </c>
      <c r="B52" s="23" t="s">
        <v>46</v>
      </c>
      <c r="C52" s="24" t="s">
        <v>17</v>
      </c>
      <c r="D52" s="24"/>
      <c r="E52" s="25">
        <v>30.65</v>
      </c>
      <c r="F52" s="25">
        <f t="shared" si="1"/>
        <v>0</v>
      </c>
      <c r="G52" s="26">
        <f t="shared" si="0"/>
        <v>0</v>
      </c>
    </row>
    <row r="53" s="1" customFormat="1" ht="36" customHeight="1" spans="1:7">
      <c r="A53" s="22">
        <v>31</v>
      </c>
      <c r="B53" s="23" t="s">
        <v>47</v>
      </c>
      <c r="C53" s="29" t="s">
        <v>17</v>
      </c>
      <c r="D53" s="29"/>
      <c r="E53" s="25">
        <v>95.24</v>
      </c>
      <c r="F53" s="25">
        <f t="shared" si="1"/>
        <v>0</v>
      </c>
      <c r="G53" s="26">
        <f t="shared" si="0"/>
        <v>0</v>
      </c>
    </row>
    <row r="54" s="1" customFormat="1" ht="36" customHeight="1" spans="1:7">
      <c r="A54" s="22">
        <v>32</v>
      </c>
      <c r="B54" s="23" t="s">
        <v>48</v>
      </c>
      <c r="C54" s="27" t="s">
        <v>17</v>
      </c>
      <c r="D54" s="27"/>
      <c r="E54" s="25">
        <v>20.22</v>
      </c>
      <c r="F54" s="25">
        <f t="shared" si="1"/>
        <v>0</v>
      </c>
      <c r="G54" s="26">
        <f t="shared" si="0"/>
        <v>0</v>
      </c>
    </row>
    <row r="55" s="1" customFormat="1" ht="36" customHeight="1" spans="1:7">
      <c r="A55" s="22">
        <v>33</v>
      </c>
      <c r="B55" s="23" t="s">
        <v>49</v>
      </c>
      <c r="C55" s="24" t="s">
        <v>17</v>
      </c>
      <c r="D55" s="24"/>
      <c r="E55" s="25">
        <v>110.66</v>
      </c>
      <c r="F55" s="25">
        <f t="shared" si="1"/>
        <v>0</v>
      </c>
      <c r="G55" s="26">
        <f t="shared" si="0"/>
        <v>0</v>
      </c>
    </row>
    <row r="56" s="1" customFormat="1" ht="36" customHeight="1" spans="1:7">
      <c r="A56" s="22">
        <v>34</v>
      </c>
      <c r="B56" s="23" t="s">
        <v>50</v>
      </c>
      <c r="C56" s="27" t="s">
        <v>17</v>
      </c>
      <c r="D56" s="27"/>
      <c r="E56" s="25">
        <v>17.88</v>
      </c>
      <c r="F56" s="25">
        <f t="shared" si="1"/>
        <v>0</v>
      </c>
      <c r="G56" s="26">
        <f t="shared" si="0"/>
        <v>0</v>
      </c>
    </row>
    <row r="57" s="1" customFormat="1" ht="36" customHeight="1" spans="1:7">
      <c r="A57" s="22">
        <v>35</v>
      </c>
      <c r="B57" s="23" t="s">
        <v>51</v>
      </c>
      <c r="C57" s="24" t="s">
        <v>17</v>
      </c>
      <c r="D57" s="24"/>
      <c r="E57" s="25">
        <v>26.71</v>
      </c>
      <c r="F57" s="25">
        <f t="shared" si="1"/>
        <v>0</v>
      </c>
      <c r="G57" s="26">
        <f t="shared" si="0"/>
        <v>0</v>
      </c>
    </row>
    <row r="58" s="1" customFormat="1" ht="36" customHeight="1" spans="1:7">
      <c r="A58" s="22">
        <v>36</v>
      </c>
      <c r="B58" s="23" t="s">
        <v>52</v>
      </c>
      <c r="C58" s="29" t="s">
        <v>17</v>
      </c>
      <c r="D58" s="29"/>
      <c r="E58" s="25">
        <v>44.6</v>
      </c>
      <c r="F58" s="25">
        <f t="shared" si="1"/>
        <v>0</v>
      </c>
      <c r="G58" s="26">
        <f t="shared" si="0"/>
        <v>0</v>
      </c>
    </row>
    <row r="59" s="1" customFormat="1" ht="36" customHeight="1" spans="1:7">
      <c r="A59" s="22">
        <v>37</v>
      </c>
      <c r="B59" s="23" t="s">
        <v>53</v>
      </c>
      <c r="C59" s="27" t="s">
        <v>17</v>
      </c>
      <c r="D59" s="27"/>
      <c r="E59" s="25">
        <v>24.69</v>
      </c>
      <c r="F59" s="25">
        <f t="shared" si="1"/>
        <v>0</v>
      </c>
      <c r="G59" s="26">
        <f t="shared" si="0"/>
        <v>0</v>
      </c>
    </row>
    <row r="60" s="1" customFormat="1" ht="36" customHeight="1" spans="1:7">
      <c r="A60" s="22">
        <v>38</v>
      </c>
      <c r="B60" s="23" t="s">
        <v>54</v>
      </c>
      <c r="C60" s="24" t="s">
        <v>17</v>
      </c>
      <c r="D60" s="30"/>
      <c r="E60" s="25">
        <v>14.47</v>
      </c>
      <c r="F60" s="25">
        <f t="shared" si="1"/>
        <v>0</v>
      </c>
      <c r="G60" s="26">
        <f t="shared" si="0"/>
        <v>0</v>
      </c>
    </row>
    <row r="61" s="1" customFormat="1" ht="36" customHeight="1" spans="1:7">
      <c r="A61" s="22">
        <v>39</v>
      </c>
      <c r="B61" s="23" t="s">
        <v>55</v>
      </c>
      <c r="C61" s="24" t="s">
        <v>17</v>
      </c>
      <c r="D61" s="30"/>
      <c r="E61" s="25">
        <v>12.32</v>
      </c>
      <c r="F61" s="25">
        <f t="shared" si="1"/>
        <v>0</v>
      </c>
      <c r="G61" s="26">
        <f t="shared" si="0"/>
        <v>0</v>
      </c>
    </row>
    <row r="62" s="1" customFormat="1" ht="36" customHeight="1" spans="1:7">
      <c r="A62" s="22">
        <v>40</v>
      </c>
      <c r="B62" s="23" t="s">
        <v>56</v>
      </c>
      <c r="C62" s="28" t="s">
        <v>17</v>
      </c>
      <c r="D62" s="27"/>
      <c r="E62" s="25">
        <v>26.71</v>
      </c>
      <c r="F62" s="25">
        <f t="shared" si="1"/>
        <v>0</v>
      </c>
      <c r="G62" s="26">
        <f t="shared" si="0"/>
        <v>0</v>
      </c>
    </row>
    <row r="63" s="1" customFormat="1" ht="36" customHeight="1" spans="1:7">
      <c r="A63" s="22">
        <v>41</v>
      </c>
      <c r="B63" s="23" t="s">
        <v>57</v>
      </c>
      <c r="C63" s="28" t="s">
        <v>17</v>
      </c>
      <c r="D63" s="27"/>
      <c r="E63" s="25">
        <v>18.93</v>
      </c>
      <c r="F63" s="25">
        <f t="shared" si="1"/>
        <v>0</v>
      </c>
      <c r="G63" s="26">
        <f t="shared" si="0"/>
        <v>0</v>
      </c>
    </row>
    <row r="64" s="1" customFormat="1" ht="36" customHeight="1" spans="1:7">
      <c r="A64" s="22">
        <v>42</v>
      </c>
      <c r="B64" s="23" t="s">
        <v>58</v>
      </c>
      <c r="C64" s="27" t="s">
        <v>17</v>
      </c>
      <c r="D64" s="27"/>
      <c r="E64" s="25">
        <v>17.03</v>
      </c>
      <c r="F64" s="25">
        <f t="shared" si="1"/>
        <v>0</v>
      </c>
      <c r="G64" s="26">
        <f t="shared" si="0"/>
        <v>0</v>
      </c>
    </row>
    <row r="65" s="1" customFormat="1" ht="36" customHeight="1" spans="1:7">
      <c r="A65" s="22">
        <v>43</v>
      </c>
      <c r="B65" s="23" t="s">
        <v>59</v>
      </c>
      <c r="C65" s="29" t="s">
        <v>17</v>
      </c>
      <c r="D65" s="29"/>
      <c r="E65" s="25">
        <v>143.75</v>
      </c>
      <c r="F65" s="25">
        <f t="shared" si="1"/>
        <v>0</v>
      </c>
      <c r="G65" s="26">
        <f t="shared" si="0"/>
        <v>0</v>
      </c>
    </row>
    <row r="66" s="1" customFormat="1" ht="36" customHeight="1" spans="1:7">
      <c r="A66" s="22">
        <v>44</v>
      </c>
      <c r="B66" s="23" t="s">
        <v>60</v>
      </c>
      <c r="C66" s="24" t="s">
        <v>17</v>
      </c>
      <c r="D66" s="24"/>
      <c r="E66" s="25">
        <v>12.78</v>
      </c>
      <c r="F66" s="25">
        <f t="shared" si="1"/>
        <v>0</v>
      </c>
      <c r="G66" s="26">
        <f t="shared" si="0"/>
        <v>0</v>
      </c>
    </row>
    <row r="67" s="1" customFormat="1" ht="36" customHeight="1" spans="1:7">
      <c r="A67" s="22">
        <v>45</v>
      </c>
      <c r="B67" s="23" t="s">
        <v>61</v>
      </c>
      <c r="C67" s="29" t="s">
        <v>17</v>
      </c>
      <c r="D67" s="29"/>
      <c r="E67" s="25">
        <v>12.16</v>
      </c>
      <c r="F67" s="25">
        <f t="shared" si="1"/>
        <v>0</v>
      </c>
      <c r="G67" s="26">
        <f t="shared" si="0"/>
        <v>0</v>
      </c>
    </row>
    <row r="68" s="1" customFormat="1" ht="36" customHeight="1" spans="1:7">
      <c r="A68" s="22">
        <v>46</v>
      </c>
      <c r="B68" s="23" t="s">
        <v>62</v>
      </c>
      <c r="C68" s="24" t="s">
        <v>17</v>
      </c>
      <c r="D68" s="24"/>
      <c r="E68" s="25">
        <v>27.65</v>
      </c>
      <c r="F68" s="25">
        <f t="shared" si="1"/>
        <v>0</v>
      </c>
      <c r="G68" s="26">
        <f t="shared" si="0"/>
        <v>0</v>
      </c>
    </row>
    <row r="69" s="1" customFormat="1" ht="36" customHeight="1" spans="1:7">
      <c r="A69" s="22">
        <v>47</v>
      </c>
      <c r="B69" s="23" t="s">
        <v>63</v>
      </c>
      <c r="C69" s="24" t="s">
        <v>17</v>
      </c>
      <c r="D69" s="24"/>
      <c r="E69" s="25">
        <v>74.34</v>
      </c>
      <c r="F69" s="25">
        <f t="shared" si="1"/>
        <v>0</v>
      </c>
      <c r="G69" s="26">
        <f t="shared" si="0"/>
        <v>0</v>
      </c>
    </row>
    <row r="70" s="1" customFormat="1" ht="30" customHeight="1" spans="1:7">
      <c r="A70" s="34" t="s">
        <v>64</v>
      </c>
      <c r="B70" s="34"/>
      <c r="C70" s="34"/>
      <c r="D70" s="34"/>
      <c r="E70" s="34"/>
      <c r="F70" s="34"/>
      <c r="G70" s="26">
        <f>SUM(G23:G69)</f>
        <v>0</v>
      </c>
    </row>
    <row r="73" spans="2:5">
      <c r="B73" s="35" t="s">
        <v>65</v>
      </c>
      <c r="C73" s="35"/>
      <c r="D73" s="35"/>
      <c r="E73" s="35"/>
    </row>
    <row r="75" s="2" customFormat="1" spans="1:7">
      <c r="A75" s="36"/>
      <c r="B75" s="37"/>
      <c r="C75" s="37"/>
      <c r="D75" s="38"/>
      <c r="E75" s="38"/>
      <c r="F75" s="38" t="s">
        <v>66</v>
      </c>
      <c r="G75" s="39"/>
    </row>
    <row r="76" s="2" customFormat="1" spans="1:7">
      <c r="A76" s="36"/>
      <c r="B76" s="37"/>
      <c r="C76" s="37"/>
      <c r="D76" s="38"/>
      <c r="E76" s="40" t="s">
        <v>67</v>
      </c>
      <c r="F76" s="40"/>
      <c r="G76" s="40"/>
    </row>
    <row r="77" s="2" customFormat="1" spans="1:7">
      <c r="A77" s="36"/>
      <c r="B77" s="37"/>
      <c r="C77" s="37"/>
      <c r="D77" s="38"/>
      <c r="E77" s="38"/>
      <c r="F77" s="38"/>
      <c r="G77" s="39"/>
    </row>
    <row r="78" s="2" customFormat="1" spans="1:7">
      <c r="A78" s="36"/>
      <c r="B78" s="41" t="s">
        <v>68</v>
      </c>
      <c r="C78" s="41"/>
      <c r="D78" s="38"/>
      <c r="E78" s="38"/>
      <c r="F78" s="38"/>
      <c r="G78" s="39"/>
    </row>
    <row r="79" s="2" customFormat="1" spans="1:7">
      <c r="A79" s="36"/>
      <c r="B79" s="42" t="s">
        <v>69</v>
      </c>
      <c r="C79" s="42"/>
      <c r="D79" s="38"/>
      <c r="E79" s="38"/>
      <c r="F79" s="38"/>
      <c r="G79" s="39"/>
    </row>
    <row r="80" s="2" customFormat="1" spans="1:7">
      <c r="A80" s="36"/>
      <c r="B80" s="42"/>
      <c r="C80" s="42"/>
      <c r="D80" s="38"/>
      <c r="E80" s="38"/>
      <c r="F80" s="38"/>
      <c r="G80" s="39"/>
    </row>
    <row r="81" s="2" customFormat="1" spans="1:7">
      <c r="A81" s="36"/>
      <c r="B81" s="42"/>
      <c r="C81" s="42"/>
      <c r="D81" s="38"/>
      <c r="E81" s="38"/>
      <c r="F81" s="38"/>
      <c r="G81" s="39"/>
    </row>
    <row r="82" s="2" customFormat="1" spans="1:7">
      <c r="A82" s="36"/>
      <c r="B82" s="42"/>
      <c r="C82" s="42"/>
      <c r="D82" s="38"/>
      <c r="E82" s="38"/>
      <c r="F82" s="38"/>
      <c r="G82" s="39"/>
    </row>
    <row r="83" s="2" customFormat="1" spans="1:7">
      <c r="A83" s="36"/>
      <c r="B83" s="37"/>
      <c r="C83" s="37"/>
      <c r="D83" s="38"/>
      <c r="E83" s="38"/>
      <c r="F83" s="38"/>
      <c r="G83" s="39"/>
    </row>
    <row r="84" s="2" customFormat="1" spans="1:7">
      <c r="A84" s="36"/>
      <c r="B84" s="37"/>
      <c r="C84" s="37"/>
      <c r="D84" s="38"/>
      <c r="F84" s="38"/>
      <c r="G84" s="39"/>
    </row>
  </sheetData>
  <mergeCells count="14">
    <mergeCell ref="A1:G1"/>
    <mergeCell ref="C9:E9"/>
    <mergeCell ref="A14:C14"/>
    <mergeCell ref="E14:F14"/>
    <mergeCell ref="A16:C16"/>
    <mergeCell ref="E16:F16"/>
    <mergeCell ref="A19:G19"/>
    <mergeCell ref="A70:F70"/>
    <mergeCell ref="B73:E73"/>
    <mergeCell ref="E76:G76"/>
    <mergeCell ref="B78:C78"/>
    <mergeCell ref="E4:G7"/>
    <mergeCell ref="B79:C82"/>
    <mergeCell ref="B11:G12"/>
  </mergeCells>
  <pageMargins left="0.708661417322835" right="0.708661417322835" top="0.748031496062992" bottom="0.748031496062992" header="0.31496062992126" footer="0.3149606299212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</cp:lastModifiedBy>
  <dcterms:created xsi:type="dcterms:W3CDTF">2020-08-27T06:00:00Z</dcterms:created>
  <cp:lastPrinted>2020-12-16T07:50:00Z</cp:lastPrinted>
  <dcterms:modified xsi:type="dcterms:W3CDTF">2021-02-18T11:11:58Z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1045-11.2.0.9984</vt:lpwstr>
  </property>
</Properties>
</file>